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 - ACCUEIL - CR\2- RESIDENTS\"/>
    </mc:Choice>
  </mc:AlternateContent>
  <xr:revisionPtr revIDLastSave="0" documentId="13_ncr:1_{6CA97963-B03B-40D4-B760-C2C52F8DE549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Feuil1" sheetId="1" r:id="rId1"/>
    <sheet name="2026" sheetId="2" r:id="rId2"/>
    <sheet name="Feuil3" sheetId="3" r:id="rId3"/>
  </sheets>
  <definedNames>
    <definedName name="_xlnm.Print_Area" localSheetId="0">Feuil1!$A$1:$E$71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0" i="2" l="1"/>
  <c r="B68" i="2"/>
  <c r="B66" i="2"/>
  <c r="B64" i="2"/>
  <c r="B57" i="2"/>
  <c r="B55" i="2"/>
  <c r="B49" i="2"/>
  <c r="B53" i="2" s="1"/>
  <c r="E39" i="2"/>
  <c r="B39" i="2"/>
  <c r="E37" i="2"/>
  <c r="B37" i="2"/>
  <c r="E34" i="2"/>
  <c r="B34" i="2"/>
  <c r="E32" i="2"/>
  <c r="B32" i="2"/>
  <c r="E25" i="2"/>
  <c r="B25" i="2"/>
  <c r="E23" i="2"/>
  <c r="B23" i="2"/>
  <c r="E15" i="2"/>
  <c r="E20" i="2" s="1"/>
  <c r="B15" i="2"/>
  <c r="B18" i="2" s="1"/>
  <c r="B70" i="1"/>
  <c r="B66" i="1"/>
  <c r="E34" i="1"/>
  <c r="B34" i="1"/>
  <c r="E39" i="1"/>
  <c r="B39" i="1"/>
  <c r="B57" i="1"/>
  <c r="E25" i="1"/>
  <c r="B25" i="1"/>
  <c r="E37" i="1"/>
  <c r="E32" i="1"/>
  <c r="E23" i="1"/>
  <c r="E15" i="1"/>
  <c r="E18" i="1" s="1"/>
  <c r="B23" i="1"/>
  <c r="B68" i="1"/>
  <c r="B32" i="1"/>
  <c r="B64" i="1"/>
  <c r="B49" i="1"/>
  <c r="B51" i="1" s="1"/>
  <c r="E18" i="2" l="1"/>
  <c r="B51" i="2"/>
  <c r="B20" i="2"/>
  <c r="B53" i="1"/>
  <c r="E20" i="1"/>
  <c r="B55" i="1"/>
  <c r="B37" i="1" l="1"/>
  <c r="B15" i="1" l="1"/>
  <c r="B18" i="1" l="1"/>
  <c r="B20" i="1"/>
</calcChain>
</file>

<file path=xl/sharedStrings.xml><?xml version="1.0" encoding="utf-8"?>
<sst xmlns="http://schemas.openxmlformats.org/spreadsheetml/2006/main" count="92" uniqueCount="14">
  <si>
    <t xml:space="preserve">Dépendance -ticket modérateur </t>
  </si>
  <si>
    <t xml:space="preserve">Hébergement </t>
  </si>
  <si>
    <t xml:space="preserve">Total à la charge du résident </t>
  </si>
  <si>
    <t>Pour les résidents âgés de plus de 60 ans</t>
  </si>
  <si>
    <t>Pour les résidents âgés de moins de 60 ans</t>
  </si>
  <si>
    <t xml:space="preserve">Tarif réservation </t>
  </si>
  <si>
    <t>Soit pour 30 jours d'hébergement</t>
  </si>
  <si>
    <t xml:space="preserve">Ancien bâtiment  CHAMBRE SIMPLE </t>
  </si>
  <si>
    <t>Tarifs journaliers d'hébergement pour l'année 2025</t>
  </si>
  <si>
    <t xml:space="preserve">Ancien bâtiment  CHAMBRE DOUBLE </t>
  </si>
  <si>
    <t>Soit pour 31 jours d'hébergement</t>
  </si>
  <si>
    <t xml:space="preserve">Caution </t>
  </si>
  <si>
    <t>Nouveau bâtiment  CHAMBRE SIMPLE</t>
  </si>
  <si>
    <t>Tarifs journaliers d'hébergement pour l'année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</si>
</sst>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44" formatCode="_-* #,##0.00\ &quot;€&quot;_-;\-* #,##0.00\ &quot;€&quot;_-;_-* &quot;-&quot;??\ &quot;€&quot;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1"/>
      <color theme="3" tint="-0.249977111117893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3"/>
      <color theme="5" tint="-0.249977111117893"/>
      <name val="Calibri"/>
      <family val="2"/>
      <scheme val="minor"/>
    </font>
    <font>
      <b/>
      <i/>
      <sz val="13"/>
      <color theme="3" tint="-0.249977111117893"/>
      <name val="Calibri"/>
      <family val="2"/>
      <scheme val="minor"/>
    </font>
    <font>
      <b/>
      <u/>
      <sz val="15"/>
      <color theme="3" tint="-0.249977111117893"/>
      <name val="Calibri"/>
      <family val="2"/>
      <scheme val="minor"/>
    </font>
    <font>
      <b/>
      <u/>
      <sz val="15"/>
      <color theme="5" tint="-0.249977111117893"/>
      <name val="Calibri"/>
      <family val="2"/>
      <scheme val="minor"/>
    </font>
    <font>
      <b/>
      <u/>
      <sz val="17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5" tint="-0.249977111117893"/>
      <name val="Calibri"/>
      <family val="2"/>
      <scheme val="minor"/>
    </font>
    <font>
      <b/>
      <i/>
      <sz val="11"/>
      <color theme="3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EE5E2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3" fillId="0" borderId="0" xfId="0" applyFont="1"/>
    <xf numFmtId="44" fontId="2" fillId="0" borderId="0" xfId="1" applyFont="1"/>
    <xf numFmtId="44" fontId="0" fillId="0" borderId="0" xfId="1" applyFont="1"/>
    <xf numFmtId="0" fontId="4" fillId="0" borderId="0" xfId="0" applyFont="1"/>
    <xf numFmtId="0" fontId="5" fillId="0" borderId="0" xfId="0" applyFont="1"/>
    <xf numFmtId="44" fontId="5" fillId="0" borderId="0" xfId="1" applyFont="1"/>
    <xf numFmtId="44" fontId="6" fillId="0" borderId="0" xfId="1" applyFont="1"/>
    <xf numFmtId="0" fontId="7" fillId="0" borderId="0" xfId="0" applyFont="1"/>
    <xf numFmtId="44" fontId="7" fillId="0" borderId="0" xfId="1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44" fontId="0" fillId="0" borderId="0" xfId="1" applyFont="1" applyBorder="1"/>
    <xf numFmtId="0" fontId="2" fillId="0" borderId="1" xfId="0" applyFont="1" applyBorder="1"/>
    <xf numFmtId="44" fontId="13" fillId="0" borderId="0" xfId="1" applyFont="1"/>
    <xf numFmtId="44" fontId="14" fillId="0" borderId="1" xfId="1" applyFont="1" applyBorder="1"/>
    <xf numFmtId="44" fontId="14" fillId="0" borderId="0" xfId="1" applyFont="1" applyBorder="1"/>
    <xf numFmtId="0" fontId="15" fillId="0" borderId="0" xfId="0" applyFont="1"/>
    <xf numFmtId="44" fontId="13" fillId="0" borderId="0" xfId="1" applyFont="1" applyBorder="1"/>
    <xf numFmtId="0" fontId="16" fillId="0" borderId="0" xfId="0" applyFont="1"/>
    <xf numFmtId="0" fontId="2" fillId="0" borderId="2" xfId="0" applyFont="1" applyBorder="1"/>
    <xf numFmtId="44" fontId="2" fillId="0" borderId="3" xfId="1" applyFont="1" applyBorder="1"/>
    <xf numFmtId="0" fontId="14" fillId="0" borderId="1" xfId="0" applyFont="1" applyBorder="1"/>
    <xf numFmtId="44" fontId="2" fillId="0" borderId="1" xfId="1" applyFont="1" applyBorder="1"/>
    <xf numFmtId="44" fontId="2" fillId="0" borderId="0" xfId="1" applyFont="1" applyBorder="1"/>
    <xf numFmtId="0" fontId="12" fillId="0" borderId="0" xfId="0" applyFont="1" applyAlignment="1">
      <alignment horizontal="center" vertical="center" wrapText="1"/>
    </xf>
    <xf numFmtId="0" fontId="14" fillId="0" borderId="0" xfId="0" applyFont="1"/>
    <xf numFmtId="0" fontId="2" fillId="2" borderId="2" xfId="0" applyFont="1" applyFill="1" applyBorder="1"/>
    <xf numFmtId="44" fontId="13" fillId="2" borderId="3" xfId="1" applyFont="1" applyFill="1" applyBorder="1"/>
    <xf numFmtId="0" fontId="2" fillId="3" borderId="2" xfId="0" applyFont="1" applyFill="1" applyBorder="1"/>
    <xf numFmtId="44" fontId="13" fillId="3" borderId="3" xfId="1" applyFont="1" applyFill="1" applyBorder="1"/>
    <xf numFmtId="0" fontId="12" fillId="0" borderId="0" xfId="0" applyFont="1" applyAlignment="1">
      <alignment horizontal="center" vertical="center" wrapText="1"/>
    </xf>
    <xf numFmtId="8" fontId="0" fillId="0" borderId="0" xfId="1" applyNumberFormat="1" applyFont="1" applyBorder="1"/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colors>
    <mruColors>
      <color rgb="FFFEE5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723900</xdr:colOff>
      <xdr:row>4</xdr:row>
      <xdr:rowOff>85725</xdr:rowOff>
    </xdr:to>
    <xdr:pic>
      <xdr:nvPicPr>
        <xdr:cNvPr id="3" name="Image 2" descr="http://3.bp.blogspot.com/-Yn0itGNai0I/Vz2oMwoU_9I/AAAAAAAAAAQ/QyDyim5yMxcc9ajDZlkvPcTo136AzSySwCK4B/s1600/banniere-1.png">
          <a:extLst>
            <a:ext uri="{FF2B5EF4-FFF2-40B4-BE49-F238E27FC236}">
              <a16:creationId xmlns:a16="http://schemas.microsoft.com/office/drawing/2014/main" id="{7AB69A28-3140-4EE8-8998-8854B4E12934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5257800" cy="847725"/>
        </a:xfrm>
        <a:prstGeom prst="rect">
          <a:avLst/>
        </a:prstGeom>
        <a:noFill/>
        <a:ln>
          <a:noFill/>
          <a:prstDash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723900</xdr:colOff>
      <xdr:row>4</xdr:row>
      <xdr:rowOff>85725</xdr:rowOff>
    </xdr:to>
    <xdr:pic>
      <xdr:nvPicPr>
        <xdr:cNvPr id="4" name="Image 3" descr="http://3.bp.blogspot.com/-Yn0itGNai0I/Vz2oMwoU_9I/AAAAAAAAAAQ/QyDyim5yMxcc9ajDZlkvPcTo136AzSySwCK4B/s1600/banniere-1.png">
          <a:extLst>
            <a:ext uri="{FF2B5EF4-FFF2-40B4-BE49-F238E27FC236}">
              <a16:creationId xmlns:a16="http://schemas.microsoft.com/office/drawing/2014/main" id="{65B9BF35-DF64-4602-9CFF-1127E96624D2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5257800" cy="847725"/>
        </a:xfrm>
        <a:prstGeom prst="rect">
          <a:avLst/>
        </a:prstGeom>
        <a:noFill/>
        <a:ln>
          <a:noFill/>
          <a:prstDash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6:E71"/>
  <sheetViews>
    <sheetView topLeftCell="A42" workbookViewId="0">
      <selection activeCell="E30" sqref="E30"/>
    </sheetView>
  </sheetViews>
  <sheetFormatPr baseColWidth="10" defaultRowHeight="15" x14ac:dyDescent="0.25"/>
  <cols>
    <col min="1" max="1" width="35" customWidth="1"/>
    <col min="2" max="2" width="17.5703125" customWidth="1"/>
    <col min="3" max="3" width="15.42578125" customWidth="1"/>
    <col min="4" max="4" width="40.7109375" customWidth="1"/>
    <col min="5" max="5" width="13.140625" customWidth="1"/>
  </cols>
  <sheetData>
    <row r="6" spans="1:5" ht="36" customHeight="1" x14ac:dyDescent="0.25">
      <c r="A6" s="34" t="s">
        <v>8</v>
      </c>
      <c r="B6" s="34"/>
      <c r="C6" s="34"/>
      <c r="D6" s="34"/>
      <c r="E6" s="34"/>
    </row>
    <row r="7" spans="1:5" ht="36" customHeight="1" x14ac:dyDescent="0.25">
      <c r="A7" s="28"/>
      <c r="B7" s="28"/>
      <c r="C7" s="28"/>
      <c r="D7" s="28"/>
      <c r="E7" s="28"/>
    </row>
    <row r="8" spans="1:5" ht="10.5" customHeight="1" x14ac:dyDescent="0.25"/>
    <row r="9" spans="1:5" ht="19.5" x14ac:dyDescent="0.3">
      <c r="A9" s="14" t="s">
        <v>7</v>
      </c>
      <c r="D9" s="14" t="s">
        <v>9</v>
      </c>
    </row>
    <row r="10" spans="1:5" x14ac:dyDescent="0.25">
      <c r="A10" s="2"/>
      <c r="D10" s="2"/>
    </row>
    <row r="11" spans="1:5" ht="17.25" x14ac:dyDescent="0.3">
      <c r="A11" s="11" t="s">
        <v>3</v>
      </c>
      <c r="B11" s="6"/>
      <c r="D11" s="11" t="s">
        <v>3</v>
      </c>
      <c r="E11" s="6"/>
    </row>
    <row r="12" spans="1:5" ht="9.75" customHeight="1" x14ac:dyDescent="0.25">
      <c r="A12" s="20"/>
      <c r="D12" s="20"/>
    </row>
    <row r="13" spans="1:5" x14ac:dyDescent="0.25">
      <c r="A13" t="s">
        <v>1</v>
      </c>
      <c r="B13" s="15">
        <v>64.53</v>
      </c>
      <c r="D13" t="s">
        <v>1</v>
      </c>
      <c r="E13" s="15">
        <v>61.53</v>
      </c>
    </row>
    <row r="14" spans="1:5" x14ac:dyDescent="0.25">
      <c r="A14" t="s">
        <v>0</v>
      </c>
      <c r="B14" s="15">
        <v>6.64</v>
      </c>
      <c r="D14" t="s">
        <v>0</v>
      </c>
      <c r="E14" s="15">
        <v>6.64</v>
      </c>
    </row>
    <row r="15" spans="1:5" x14ac:dyDescent="0.25">
      <c r="A15" s="16" t="s">
        <v>2</v>
      </c>
      <c r="B15" s="26">
        <f>B13+B14</f>
        <v>71.17</v>
      </c>
      <c r="D15" s="16" t="s">
        <v>2</v>
      </c>
      <c r="E15" s="26">
        <f>E13+E14</f>
        <v>68.17</v>
      </c>
    </row>
    <row r="16" spans="1:5" ht="7.5" customHeight="1" x14ac:dyDescent="0.25">
      <c r="A16" s="1"/>
      <c r="B16" s="21"/>
      <c r="D16" s="1"/>
      <c r="E16" s="21"/>
    </row>
    <row r="17" spans="1:5" ht="7.5" customHeight="1" x14ac:dyDescent="0.25">
      <c r="A17" s="2"/>
      <c r="B17" s="17"/>
      <c r="D17" s="2"/>
      <c r="E17" s="17"/>
    </row>
    <row r="18" spans="1:5" x14ac:dyDescent="0.25">
      <c r="A18" s="23" t="s">
        <v>6</v>
      </c>
      <c r="B18" s="24">
        <f>B15*30</f>
        <v>2135.1</v>
      </c>
      <c r="D18" s="23" t="s">
        <v>6</v>
      </c>
      <c r="E18" s="24">
        <f>E15*30</f>
        <v>2045.1000000000001</v>
      </c>
    </row>
    <row r="19" spans="1:5" ht="8.25" customHeight="1" x14ac:dyDescent="0.25">
      <c r="A19" s="2"/>
      <c r="B19" s="17"/>
      <c r="D19" s="2"/>
      <c r="E19" s="17"/>
    </row>
    <row r="20" spans="1:5" x14ac:dyDescent="0.25">
      <c r="A20" s="23" t="s">
        <v>10</v>
      </c>
      <c r="B20" s="24">
        <f>B15*31</f>
        <v>2206.27</v>
      </c>
      <c r="D20" s="23" t="s">
        <v>10</v>
      </c>
      <c r="E20" s="24">
        <f>E15*31</f>
        <v>2113.27</v>
      </c>
    </row>
    <row r="21" spans="1:5" ht="8.25" customHeight="1" x14ac:dyDescent="0.25">
      <c r="A21" s="2"/>
      <c r="B21" s="17"/>
      <c r="D21" s="2"/>
      <c r="E21" s="17"/>
    </row>
    <row r="22" spans="1:5" ht="6.75" customHeight="1" x14ac:dyDescent="0.25">
      <c r="A22" s="2"/>
      <c r="B22" s="17"/>
      <c r="D22" s="2"/>
      <c r="E22" s="17"/>
    </row>
    <row r="23" spans="1:5" x14ac:dyDescent="0.25">
      <c r="A23" s="25" t="s">
        <v>5</v>
      </c>
      <c r="B23" s="18">
        <f>B13-20</f>
        <v>44.53</v>
      </c>
      <c r="D23" s="25" t="s">
        <v>5</v>
      </c>
      <c r="E23" s="18">
        <f>E13-20</f>
        <v>41.53</v>
      </c>
    </row>
    <row r="24" spans="1:5" ht="26.25" customHeight="1" x14ac:dyDescent="0.25">
      <c r="B24" s="19"/>
      <c r="E24" s="19"/>
    </row>
    <row r="25" spans="1:5" x14ac:dyDescent="0.25">
      <c r="A25" s="30" t="s">
        <v>11</v>
      </c>
      <c r="B25" s="31">
        <f>B13*30</f>
        <v>1935.9</v>
      </c>
      <c r="C25" s="1"/>
      <c r="D25" s="30" t="s">
        <v>11</v>
      </c>
      <c r="E25" s="31">
        <f>E13*30</f>
        <v>1845.9</v>
      </c>
    </row>
    <row r="26" spans="1:5" ht="15.75" customHeight="1" x14ac:dyDescent="0.25">
      <c r="B26" s="19"/>
      <c r="E26" s="19"/>
    </row>
    <row r="27" spans="1:5" ht="15.75" x14ac:dyDescent="0.25">
      <c r="A27" s="9"/>
      <c r="B27" s="8"/>
      <c r="D27" s="9"/>
      <c r="E27" s="8"/>
    </row>
    <row r="28" spans="1:5" ht="17.25" x14ac:dyDescent="0.3">
      <c r="A28" s="11" t="s">
        <v>4</v>
      </c>
      <c r="B28" s="8"/>
      <c r="D28" s="11" t="s">
        <v>4</v>
      </c>
      <c r="E28" s="8"/>
    </row>
    <row r="29" spans="1:5" ht="9.75" customHeight="1" x14ac:dyDescent="0.3">
      <c r="A29" s="11"/>
      <c r="B29" s="8"/>
      <c r="D29" s="11"/>
      <c r="E29" s="8"/>
    </row>
    <row r="30" spans="1:5" x14ac:dyDescent="0.25">
      <c r="A30" t="s">
        <v>1</v>
      </c>
      <c r="B30" s="27">
        <v>86.68</v>
      </c>
      <c r="D30" t="s">
        <v>1</v>
      </c>
      <c r="E30" s="27">
        <v>83.68</v>
      </c>
    </row>
    <row r="31" spans="1:5" ht="21" customHeight="1" x14ac:dyDescent="0.25">
      <c r="B31" s="21"/>
      <c r="E31" s="21"/>
    </row>
    <row r="32" spans="1:5" x14ac:dyDescent="0.25">
      <c r="A32" s="23" t="s">
        <v>6</v>
      </c>
      <c r="B32" s="24">
        <f>B30*30</f>
        <v>2600.4</v>
      </c>
      <c r="D32" s="23" t="s">
        <v>6</v>
      </c>
      <c r="E32" s="24">
        <f>E30*30</f>
        <v>2510.4</v>
      </c>
    </row>
    <row r="33" spans="1:5" ht="9.75" customHeight="1" x14ac:dyDescent="0.25">
      <c r="A33" s="1"/>
      <c r="B33" s="27"/>
      <c r="D33" s="1"/>
      <c r="E33" s="27"/>
    </row>
    <row r="34" spans="1:5" x14ac:dyDescent="0.25">
      <c r="A34" s="23" t="s">
        <v>10</v>
      </c>
      <c r="B34" s="24">
        <f>B30*31</f>
        <v>2687.0800000000004</v>
      </c>
      <c r="D34" s="23" t="s">
        <v>10</v>
      </c>
      <c r="E34" s="24">
        <f>E30*31</f>
        <v>2594.0800000000004</v>
      </c>
    </row>
    <row r="35" spans="1:5" x14ac:dyDescent="0.25">
      <c r="A35" s="1"/>
      <c r="B35" s="27"/>
      <c r="D35" s="1"/>
      <c r="E35" s="27"/>
    </row>
    <row r="36" spans="1:5" ht="9" customHeight="1" x14ac:dyDescent="0.25">
      <c r="A36" s="1"/>
      <c r="B36" s="17"/>
      <c r="D36" s="1"/>
      <c r="E36" s="17"/>
    </row>
    <row r="37" spans="1:5" x14ac:dyDescent="0.25">
      <c r="A37" s="25" t="s">
        <v>5</v>
      </c>
      <c r="B37" s="18">
        <f>B30-20</f>
        <v>66.680000000000007</v>
      </c>
      <c r="D37" s="25" t="s">
        <v>5</v>
      </c>
      <c r="E37" s="18">
        <f>E30-20</f>
        <v>63.680000000000007</v>
      </c>
    </row>
    <row r="38" spans="1:5" x14ac:dyDescent="0.25">
      <c r="A38" s="1"/>
      <c r="B38" s="3"/>
      <c r="D38" s="1"/>
      <c r="E38" s="3"/>
    </row>
    <row r="39" spans="1:5" x14ac:dyDescent="0.25">
      <c r="A39" s="30" t="s">
        <v>11</v>
      </c>
      <c r="B39" s="31">
        <f>B30*30</f>
        <v>2600.4</v>
      </c>
      <c r="C39" s="1"/>
      <c r="D39" s="30" t="s">
        <v>11</v>
      </c>
      <c r="E39" s="31">
        <f>E30*30</f>
        <v>2510.4</v>
      </c>
    </row>
    <row r="40" spans="1:5" x14ac:dyDescent="0.25">
      <c r="A40" s="1"/>
      <c r="B40" s="3"/>
      <c r="D40" s="1"/>
      <c r="E40" s="3"/>
    </row>
    <row r="41" spans="1:5" x14ac:dyDescent="0.25">
      <c r="A41" s="1"/>
      <c r="B41" s="3"/>
      <c r="D41" s="1"/>
      <c r="E41" s="3"/>
    </row>
    <row r="42" spans="1:5" x14ac:dyDescent="0.25">
      <c r="B42" s="4"/>
    </row>
    <row r="43" spans="1:5" ht="19.5" x14ac:dyDescent="0.3">
      <c r="A43" s="13" t="s">
        <v>12</v>
      </c>
      <c r="B43" s="4"/>
    </row>
    <row r="44" spans="1:5" x14ac:dyDescent="0.25">
      <c r="A44" s="5"/>
      <c r="B44" s="4"/>
    </row>
    <row r="45" spans="1:5" ht="17.25" x14ac:dyDescent="0.3">
      <c r="A45" s="12" t="s">
        <v>3</v>
      </c>
      <c r="B45" s="7"/>
    </row>
    <row r="46" spans="1:5" ht="9.75" customHeight="1" x14ac:dyDescent="0.25">
      <c r="A46" s="22"/>
      <c r="B46" s="4"/>
    </row>
    <row r="47" spans="1:5" x14ac:dyDescent="0.25">
      <c r="A47" t="s">
        <v>1</v>
      </c>
      <c r="B47" s="15">
        <v>66.52</v>
      </c>
    </row>
    <row r="48" spans="1:5" x14ac:dyDescent="0.25">
      <c r="A48" t="s">
        <v>0</v>
      </c>
      <c r="B48" s="15">
        <v>6.64</v>
      </c>
    </row>
    <row r="49" spans="1:5" x14ac:dyDescent="0.25">
      <c r="A49" s="16" t="s">
        <v>2</v>
      </c>
      <c r="B49" s="26">
        <f>B47+B48</f>
        <v>73.16</v>
      </c>
    </row>
    <row r="50" spans="1:5" x14ac:dyDescent="0.25">
      <c r="A50" s="2"/>
      <c r="B50" s="17"/>
    </row>
    <row r="51" spans="1:5" x14ac:dyDescent="0.25">
      <c r="A51" s="23" t="s">
        <v>6</v>
      </c>
      <c r="B51" s="24">
        <f>B49*30</f>
        <v>2194.7999999999997</v>
      </c>
    </row>
    <row r="52" spans="1:5" ht="8.25" customHeight="1" x14ac:dyDescent="0.25">
      <c r="A52" s="1"/>
      <c r="B52" s="27"/>
    </row>
    <row r="53" spans="1:5" x14ac:dyDescent="0.25">
      <c r="A53" s="23" t="s">
        <v>10</v>
      </c>
      <c r="B53" s="24">
        <f>B49*31</f>
        <v>2267.96</v>
      </c>
    </row>
    <row r="54" spans="1:5" ht="20.25" customHeight="1" x14ac:dyDescent="0.25"/>
    <row r="55" spans="1:5" x14ac:dyDescent="0.25">
      <c r="A55" s="25" t="s">
        <v>5</v>
      </c>
      <c r="B55" s="18">
        <f>B47-20</f>
        <v>46.519999999999996</v>
      </c>
    </row>
    <row r="56" spans="1:5" x14ac:dyDescent="0.25">
      <c r="B56" s="19"/>
    </row>
    <row r="57" spans="1:5" x14ac:dyDescent="0.25">
      <c r="A57" s="32" t="s">
        <v>11</v>
      </c>
      <c r="B57" s="33">
        <f>B47*30</f>
        <v>1995.6</v>
      </c>
      <c r="C57" s="1"/>
      <c r="D57" s="1"/>
      <c r="E57" s="21"/>
    </row>
    <row r="58" spans="1:5" x14ac:dyDescent="0.25">
      <c r="B58" s="19"/>
    </row>
    <row r="59" spans="1:5" ht="15.75" x14ac:dyDescent="0.25">
      <c r="A59" s="6"/>
      <c r="B59" s="6"/>
    </row>
    <row r="60" spans="1:5" ht="17.25" x14ac:dyDescent="0.3">
      <c r="A60" s="12" t="s">
        <v>4</v>
      </c>
      <c r="B60" s="10"/>
    </row>
    <row r="61" spans="1:5" ht="9.75" customHeight="1" x14ac:dyDescent="0.3">
      <c r="A61" s="12"/>
      <c r="B61" s="10"/>
    </row>
    <row r="62" spans="1:5" x14ac:dyDescent="0.25">
      <c r="A62" t="s">
        <v>1</v>
      </c>
      <c r="B62" s="27">
        <v>88.74</v>
      </c>
    </row>
    <row r="63" spans="1:5" ht="8.25" customHeight="1" x14ac:dyDescent="0.25">
      <c r="B63" s="21"/>
    </row>
    <row r="64" spans="1:5" x14ac:dyDescent="0.25">
      <c r="A64" s="23" t="s">
        <v>6</v>
      </c>
      <c r="B64" s="24">
        <f>B62*30</f>
        <v>2662.2</v>
      </c>
    </row>
    <row r="65" spans="1:5" ht="7.5" customHeight="1" x14ac:dyDescent="0.25">
      <c r="A65" s="1"/>
      <c r="B65" s="27"/>
    </row>
    <row r="66" spans="1:5" x14ac:dyDescent="0.25">
      <c r="A66" s="23" t="s">
        <v>10</v>
      </c>
      <c r="B66" s="24">
        <f>B62*31</f>
        <v>2750.94</v>
      </c>
    </row>
    <row r="67" spans="1:5" ht="17.25" customHeight="1" x14ac:dyDescent="0.25">
      <c r="A67" s="1"/>
      <c r="B67" s="17"/>
    </row>
    <row r="68" spans="1:5" x14ac:dyDescent="0.25">
      <c r="A68" s="25" t="s">
        <v>5</v>
      </c>
      <c r="B68" s="18">
        <f>B62-20</f>
        <v>68.739999999999995</v>
      </c>
    </row>
    <row r="69" spans="1:5" x14ac:dyDescent="0.25">
      <c r="A69" s="29"/>
      <c r="B69" s="19"/>
    </row>
    <row r="70" spans="1:5" x14ac:dyDescent="0.25">
      <c r="A70" s="32" t="s">
        <v>11</v>
      </c>
      <c r="B70" s="33">
        <f>B62*30</f>
        <v>2662.2</v>
      </c>
      <c r="C70" s="1"/>
      <c r="D70" s="1"/>
      <c r="E70" s="21"/>
    </row>
    <row r="71" spans="1:5" ht="15.75" x14ac:dyDescent="0.25">
      <c r="A71" s="6"/>
      <c r="B71" s="6"/>
    </row>
  </sheetData>
  <mergeCells count="1">
    <mergeCell ref="A6:E6"/>
  </mergeCells>
  <printOptions verticalCentered="1"/>
  <pageMargins left="0.11811023622047245" right="0.11811023622047245" top="0" bottom="0" header="0.31496062992125984" footer="0.31496062992125984"/>
  <pageSetup paperSize="9" scale="79" orientation="portrait" r:id="rId1"/>
  <headerFooter>
    <oddFooter xml:space="preserve">&amp;R&amp;9&amp;Z&amp;F
&amp;D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6:E71"/>
  <sheetViews>
    <sheetView tabSelected="1" topLeftCell="A13" workbookViewId="0">
      <selection activeCell="C57" sqref="C57"/>
    </sheetView>
  </sheetViews>
  <sheetFormatPr baseColWidth="10" defaultRowHeight="15" x14ac:dyDescent="0.25"/>
  <cols>
    <col min="1" max="1" width="35" customWidth="1"/>
    <col min="2" max="2" width="17.5703125" customWidth="1"/>
    <col min="3" max="3" width="15.42578125" customWidth="1"/>
    <col min="4" max="4" width="40.7109375" customWidth="1"/>
    <col min="5" max="5" width="13.140625" customWidth="1"/>
  </cols>
  <sheetData>
    <row r="6" spans="1:5" ht="36" customHeight="1" x14ac:dyDescent="0.25">
      <c r="A6" s="34" t="s">
        <v>13</v>
      </c>
      <c r="B6" s="34"/>
      <c r="C6" s="34"/>
      <c r="D6" s="34"/>
      <c r="E6" s="34"/>
    </row>
    <row r="7" spans="1:5" ht="36" customHeight="1" x14ac:dyDescent="0.25">
      <c r="A7" s="28"/>
      <c r="B7" s="28"/>
      <c r="C7" s="28"/>
      <c r="D7" s="28"/>
      <c r="E7" s="28"/>
    </row>
    <row r="8" spans="1:5" ht="10.5" customHeight="1" x14ac:dyDescent="0.25"/>
    <row r="9" spans="1:5" ht="19.5" x14ac:dyDescent="0.3">
      <c r="A9" s="14" t="s">
        <v>7</v>
      </c>
      <c r="D9" s="14" t="s">
        <v>9</v>
      </c>
    </row>
    <row r="10" spans="1:5" x14ac:dyDescent="0.25">
      <c r="A10" s="2"/>
      <c r="D10" s="2"/>
    </row>
    <row r="11" spans="1:5" ht="17.25" x14ac:dyDescent="0.3">
      <c r="A11" s="11" t="s">
        <v>3</v>
      </c>
      <c r="B11" s="6"/>
      <c r="D11" s="11" t="s">
        <v>3</v>
      </c>
      <c r="E11" s="6"/>
    </row>
    <row r="12" spans="1:5" ht="9.75" customHeight="1" x14ac:dyDescent="0.25">
      <c r="A12" s="20"/>
      <c r="D12" s="20"/>
    </row>
    <row r="13" spans="1:5" x14ac:dyDescent="0.25">
      <c r="A13" t="s">
        <v>1</v>
      </c>
      <c r="B13" s="15">
        <v>66.12</v>
      </c>
      <c r="D13" t="s">
        <v>1</v>
      </c>
      <c r="E13" s="35">
        <v>63.12</v>
      </c>
    </row>
    <row r="14" spans="1:5" x14ac:dyDescent="0.25">
      <c r="A14" t="s">
        <v>0</v>
      </c>
      <c r="B14" s="35">
        <v>6.68</v>
      </c>
      <c r="D14" t="s">
        <v>0</v>
      </c>
      <c r="E14" s="15">
        <v>6.68</v>
      </c>
    </row>
    <row r="15" spans="1:5" x14ac:dyDescent="0.25">
      <c r="A15" s="16" t="s">
        <v>2</v>
      </c>
      <c r="B15" s="26">
        <f>B13+B14</f>
        <v>72.800000000000011</v>
      </c>
      <c r="D15" s="16" t="s">
        <v>2</v>
      </c>
      <c r="E15" s="26">
        <f>E13+E14</f>
        <v>69.8</v>
      </c>
    </row>
    <row r="16" spans="1:5" ht="7.5" customHeight="1" x14ac:dyDescent="0.25">
      <c r="A16" s="1"/>
      <c r="B16" s="21"/>
      <c r="D16" s="1"/>
      <c r="E16" s="21"/>
    </row>
    <row r="17" spans="1:5" ht="7.5" customHeight="1" x14ac:dyDescent="0.25">
      <c r="A17" s="2"/>
      <c r="B17" s="17"/>
      <c r="D17" s="2"/>
      <c r="E17" s="17"/>
    </row>
    <row r="18" spans="1:5" x14ac:dyDescent="0.25">
      <c r="A18" s="23" t="s">
        <v>6</v>
      </c>
      <c r="B18" s="24">
        <f>B15*30</f>
        <v>2184.0000000000005</v>
      </c>
      <c r="D18" s="23" t="s">
        <v>6</v>
      </c>
      <c r="E18" s="24">
        <f>E15*30</f>
        <v>2094</v>
      </c>
    </row>
    <row r="19" spans="1:5" ht="8.25" customHeight="1" x14ac:dyDescent="0.25">
      <c r="A19" s="2"/>
      <c r="B19" s="17"/>
      <c r="D19" s="2"/>
      <c r="E19" s="17"/>
    </row>
    <row r="20" spans="1:5" x14ac:dyDescent="0.25">
      <c r="A20" s="23" t="s">
        <v>10</v>
      </c>
      <c r="B20" s="24">
        <f>B15*31</f>
        <v>2256.8000000000002</v>
      </c>
      <c r="D20" s="23" t="s">
        <v>10</v>
      </c>
      <c r="E20" s="24">
        <f>E15*31</f>
        <v>2163.7999999999997</v>
      </c>
    </row>
    <row r="21" spans="1:5" ht="8.25" customHeight="1" x14ac:dyDescent="0.25">
      <c r="A21" s="2"/>
      <c r="B21" s="17"/>
      <c r="D21" s="2"/>
      <c r="E21" s="17"/>
    </row>
    <row r="22" spans="1:5" ht="6.75" customHeight="1" x14ac:dyDescent="0.25">
      <c r="A22" s="2"/>
      <c r="B22" s="17"/>
      <c r="D22" s="2"/>
      <c r="E22" s="17"/>
    </row>
    <row r="23" spans="1:5" x14ac:dyDescent="0.25">
      <c r="A23" s="25" t="s">
        <v>5</v>
      </c>
      <c r="B23" s="18">
        <f>B13-20</f>
        <v>46.120000000000005</v>
      </c>
      <c r="D23" s="25" t="s">
        <v>5</v>
      </c>
      <c r="E23" s="18">
        <f>E13-20</f>
        <v>43.12</v>
      </c>
    </row>
    <row r="24" spans="1:5" ht="26.25" customHeight="1" x14ac:dyDescent="0.25">
      <c r="B24" s="19"/>
      <c r="E24" s="19"/>
    </row>
    <row r="25" spans="1:5" x14ac:dyDescent="0.25">
      <c r="A25" s="30" t="s">
        <v>11</v>
      </c>
      <c r="B25" s="31">
        <f>B13*30</f>
        <v>1983.6000000000001</v>
      </c>
      <c r="C25" s="1"/>
      <c r="D25" s="30" t="s">
        <v>11</v>
      </c>
      <c r="E25" s="31">
        <f>E13*30</f>
        <v>1893.6</v>
      </c>
    </row>
    <row r="26" spans="1:5" ht="15.75" customHeight="1" x14ac:dyDescent="0.25">
      <c r="B26" s="19"/>
      <c r="E26" s="19"/>
    </row>
    <row r="27" spans="1:5" ht="15.75" x14ac:dyDescent="0.25">
      <c r="A27" s="9"/>
      <c r="B27" s="8"/>
      <c r="D27" s="9"/>
      <c r="E27" s="8"/>
    </row>
    <row r="28" spans="1:5" ht="17.25" x14ac:dyDescent="0.3">
      <c r="A28" s="11" t="s">
        <v>4</v>
      </c>
      <c r="B28" s="8"/>
      <c r="D28" s="11" t="s">
        <v>4</v>
      </c>
      <c r="E28" s="8"/>
    </row>
    <row r="29" spans="1:5" ht="9.75" customHeight="1" x14ac:dyDescent="0.3">
      <c r="A29" s="11"/>
      <c r="B29" s="8"/>
      <c r="D29" s="11"/>
      <c r="E29" s="8"/>
    </row>
    <row r="30" spans="1:5" x14ac:dyDescent="0.25">
      <c r="A30" t="s">
        <v>1</v>
      </c>
      <c r="B30" s="27">
        <v>88.47</v>
      </c>
      <c r="D30" t="s">
        <v>1</v>
      </c>
      <c r="E30" s="27">
        <v>85.47</v>
      </c>
    </row>
    <row r="31" spans="1:5" ht="21" customHeight="1" x14ac:dyDescent="0.25">
      <c r="B31" s="21"/>
      <c r="E31" s="21"/>
    </row>
    <row r="32" spans="1:5" x14ac:dyDescent="0.25">
      <c r="A32" s="23" t="s">
        <v>6</v>
      </c>
      <c r="B32" s="24">
        <f>B30*30</f>
        <v>2654.1</v>
      </c>
      <c r="D32" s="23" t="s">
        <v>6</v>
      </c>
      <c r="E32" s="24">
        <f>E30*30</f>
        <v>2564.1</v>
      </c>
    </row>
    <row r="33" spans="1:5" ht="9.75" customHeight="1" x14ac:dyDescent="0.25">
      <c r="A33" s="1"/>
      <c r="B33" s="27"/>
      <c r="D33" s="1"/>
      <c r="E33" s="27"/>
    </row>
    <row r="34" spans="1:5" x14ac:dyDescent="0.25">
      <c r="A34" s="23" t="s">
        <v>10</v>
      </c>
      <c r="B34" s="24">
        <f>B30*31</f>
        <v>2742.57</v>
      </c>
      <c r="D34" s="23" t="s">
        <v>10</v>
      </c>
      <c r="E34" s="24">
        <f>E30*31</f>
        <v>2649.57</v>
      </c>
    </row>
    <row r="35" spans="1:5" x14ac:dyDescent="0.25">
      <c r="A35" s="1"/>
      <c r="B35" s="27"/>
      <c r="D35" s="1"/>
      <c r="E35" s="27"/>
    </row>
    <row r="36" spans="1:5" ht="9" customHeight="1" x14ac:dyDescent="0.25">
      <c r="A36" s="1"/>
      <c r="B36" s="17"/>
      <c r="D36" s="1"/>
      <c r="E36" s="17"/>
    </row>
    <row r="37" spans="1:5" x14ac:dyDescent="0.25">
      <c r="A37" s="25" t="s">
        <v>5</v>
      </c>
      <c r="B37" s="18">
        <f>B30-20</f>
        <v>68.47</v>
      </c>
      <c r="D37" s="25" t="s">
        <v>5</v>
      </c>
      <c r="E37" s="18">
        <f>E30-20</f>
        <v>65.47</v>
      </c>
    </row>
    <row r="38" spans="1:5" x14ac:dyDescent="0.25">
      <c r="A38" s="1"/>
      <c r="B38" s="3"/>
      <c r="D38" s="1"/>
      <c r="E38" s="3"/>
    </row>
    <row r="39" spans="1:5" x14ac:dyDescent="0.25">
      <c r="A39" s="30" t="s">
        <v>11</v>
      </c>
      <c r="B39" s="31">
        <f>B30*30</f>
        <v>2654.1</v>
      </c>
      <c r="C39" s="1"/>
      <c r="D39" s="30" t="s">
        <v>11</v>
      </c>
      <c r="E39" s="31">
        <f>E30*30</f>
        <v>2564.1</v>
      </c>
    </row>
    <row r="40" spans="1:5" x14ac:dyDescent="0.25">
      <c r="A40" s="1"/>
      <c r="B40" s="3"/>
      <c r="D40" s="1"/>
      <c r="E40" s="3"/>
    </row>
    <row r="41" spans="1:5" x14ac:dyDescent="0.25">
      <c r="A41" s="1"/>
      <c r="B41" s="3"/>
      <c r="D41" s="1"/>
      <c r="E41" s="3"/>
    </row>
    <row r="42" spans="1:5" x14ac:dyDescent="0.25">
      <c r="B42" s="4"/>
    </row>
    <row r="43" spans="1:5" ht="19.5" x14ac:dyDescent="0.3">
      <c r="A43" s="13" t="s">
        <v>12</v>
      </c>
      <c r="B43" s="4"/>
    </row>
    <row r="44" spans="1:5" x14ac:dyDescent="0.25">
      <c r="A44" s="5"/>
      <c r="B44" s="4"/>
    </row>
    <row r="45" spans="1:5" ht="17.25" x14ac:dyDescent="0.3">
      <c r="A45" s="12" t="s">
        <v>3</v>
      </c>
      <c r="B45" s="7"/>
    </row>
    <row r="46" spans="1:5" ht="9.75" customHeight="1" x14ac:dyDescent="0.25">
      <c r="A46" s="22"/>
      <c r="B46" s="4"/>
    </row>
    <row r="47" spans="1:5" x14ac:dyDescent="0.25">
      <c r="A47" t="s">
        <v>1</v>
      </c>
      <c r="B47" s="15">
        <v>68.14</v>
      </c>
    </row>
    <row r="48" spans="1:5" x14ac:dyDescent="0.25">
      <c r="A48" t="s">
        <v>0</v>
      </c>
      <c r="B48" s="15">
        <v>6.68</v>
      </c>
    </row>
    <row r="49" spans="1:5" x14ac:dyDescent="0.25">
      <c r="A49" s="16" t="s">
        <v>2</v>
      </c>
      <c r="B49" s="26">
        <f>B47+B48</f>
        <v>74.819999999999993</v>
      </c>
    </row>
    <row r="50" spans="1:5" x14ac:dyDescent="0.25">
      <c r="A50" s="2"/>
      <c r="B50" s="17"/>
    </row>
    <row r="51" spans="1:5" x14ac:dyDescent="0.25">
      <c r="A51" s="23" t="s">
        <v>6</v>
      </c>
      <c r="B51" s="24">
        <f>B49*30</f>
        <v>2244.6</v>
      </c>
    </row>
    <row r="52" spans="1:5" ht="8.25" customHeight="1" x14ac:dyDescent="0.25">
      <c r="A52" s="1"/>
      <c r="B52" s="27"/>
    </row>
    <row r="53" spans="1:5" x14ac:dyDescent="0.25">
      <c r="A53" s="23" t="s">
        <v>10</v>
      </c>
      <c r="B53" s="24">
        <f>B49*31</f>
        <v>2319.4199999999996</v>
      </c>
    </row>
    <row r="54" spans="1:5" ht="20.25" customHeight="1" x14ac:dyDescent="0.25"/>
    <row r="55" spans="1:5" x14ac:dyDescent="0.25">
      <c r="A55" s="25" t="s">
        <v>5</v>
      </c>
      <c r="B55" s="18">
        <f>B47-20</f>
        <v>48.14</v>
      </c>
    </row>
    <row r="56" spans="1:5" x14ac:dyDescent="0.25">
      <c r="B56" s="19"/>
    </row>
    <row r="57" spans="1:5" x14ac:dyDescent="0.25">
      <c r="A57" s="32" t="s">
        <v>11</v>
      </c>
      <c r="B57" s="33">
        <f>B47*30</f>
        <v>2044.2</v>
      </c>
      <c r="C57" s="1"/>
      <c r="D57" s="1"/>
      <c r="E57" s="21"/>
    </row>
    <row r="58" spans="1:5" x14ac:dyDescent="0.25">
      <c r="B58" s="19"/>
    </row>
    <row r="59" spans="1:5" ht="15.75" x14ac:dyDescent="0.25">
      <c r="A59" s="6"/>
      <c r="B59" s="6"/>
    </row>
    <row r="60" spans="1:5" ht="17.25" x14ac:dyDescent="0.3">
      <c r="A60" s="12" t="s">
        <v>4</v>
      </c>
      <c r="B60" s="10"/>
    </row>
    <row r="61" spans="1:5" ht="9.75" customHeight="1" x14ac:dyDescent="0.3">
      <c r="A61" s="12"/>
      <c r="B61" s="10"/>
    </row>
    <row r="62" spans="1:5" x14ac:dyDescent="0.25">
      <c r="A62" t="s">
        <v>1</v>
      </c>
      <c r="B62" s="27">
        <v>90.49</v>
      </c>
    </row>
    <row r="63" spans="1:5" ht="8.25" customHeight="1" x14ac:dyDescent="0.25">
      <c r="B63" s="21"/>
    </row>
    <row r="64" spans="1:5" x14ac:dyDescent="0.25">
      <c r="A64" s="23" t="s">
        <v>6</v>
      </c>
      <c r="B64" s="24">
        <f>B62*30</f>
        <v>2714.7</v>
      </c>
    </row>
    <row r="65" spans="1:5" ht="7.5" customHeight="1" x14ac:dyDescent="0.25">
      <c r="A65" s="1"/>
      <c r="B65" s="27"/>
    </row>
    <row r="66" spans="1:5" x14ac:dyDescent="0.25">
      <c r="A66" s="23" t="s">
        <v>10</v>
      </c>
      <c r="B66" s="24">
        <f>B62*31</f>
        <v>2805.19</v>
      </c>
    </row>
    <row r="67" spans="1:5" ht="17.25" customHeight="1" x14ac:dyDescent="0.25">
      <c r="A67" s="1"/>
      <c r="B67" s="17"/>
    </row>
    <row r="68" spans="1:5" x14ac:dyDescent="0.25">
      <c r="A68" s="25" t="s">
        <v>5</v>
      </c>
      <c r="B68" s="18">
        <f>B62-20</f>
        <v>70.489999999999995</v>
      </c>
    </row>
    <row r="69" spans="1:5" x14ac:dyDescent="0.25">
      <c r="A69" s="29"/>
      <c r="B69" s="19"/>
    </row>
    <row r="70" spans="1:5" x14ac:dyDescent="0.25">
      <c r="A70" s="32" t="s">
        <v>11</v>
      </c>
      <c r="B70" s="33">
        <f>B62*30</f>
        <v>2714.7</v>
      </c>
      <c r="C70" s="1"/>
      <c r="D70" s="1"/>
      <c r="E70" s="21"/>
    </row>
    <row r="71" spans="1:5" ht="15.75" x14ac:dyDescent="0.25">
      <c r="A71" s="6"/>
      <c r="B71" s="6"/>
    </row>
  </sheetData>
  <mergeCells count="1">
    <mergeCell ref="A6:E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1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2026</vt:lpstr>
      <vt:lpstr>Feuil3</vt:lpstr>
      <vt:lpstr>Feuil1!Zone_d_impression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Secretariat</dc:creator>
  <cp:lastModifiedBy>Accueil</cp:lastModifiedBy>
  <cp:lastPrinted>2026-01-26T11:01:24Z</cp:lastPrinted>
  <dcterms:created xsi:type="dcterms:W3CDTF">2017-02-22T07:59:21Z</dcterms:created>
  <dcterms:modified xsi:type="dcterms:W3CDTF">2026-01-26T11:06:12Z</dcterms:modified>
</cp:coreProperties>
</file>